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3 - Valorisation programme eau\03_DCE\3.2_DCE_final\"/>
    </mc:Choice>
  </mc:AlternateContent>
  <xr:revisionPtr revIDLastSave="0" documentId="13_ncr:1_{6C7CD8DD-E3EC-4C0E-9026-DD9B5DE183A9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DPGF - Prestations forfaitaires" sheetId="1" r:id="rId1"/>
    <sheet name="BPU - Prestations à bdc" sheetId="11" r:id="rId2"/>
    <sheet name="DQE et récapitulatif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0" l="1"/>
  <c r="C24" i="10"/>
  <c r="A23" i="10" l="1"/>
  <c r="E24" i="10"/>
  <c r="E25" i="10" s="1"/>
  <c r="E8" i="11"/>
  <c r="E7" i="11"/>
  <c r="E6" i="11"/>
  <c r="D5" i="10"/>
  <c r="B3" i="11"/>
  <c r="C2" i="11"/>
  <c r="C2" i="10" s="1"/>
  <c r="A26" i="10"/>
  <c r="A13" i="10"/>
  <c r="E5" i="11"/>
  <c r="C25" i="10" l="1"/>
  <c r="C29" i="10" l="1"/>
  <c r="C21" i="10"/>
  <c r="C18" i="10"/>
  <c r="C15" i="10"/>
  <c r="A27" i="10"/>
  <c r="A14" i="10"/>
  <c r="A17" i="10"/>
  <c r="A20" i="10"/>
  <c r="B3" i="10"/>
  <c r="E28" i="10" l="1"/>
  <c r="E29" i="10" s="1"/>
  <c r="E26" i="1"/>
  <c r="E25" i="1"/>
  <c r="E22" i="1"/>
  <c r="E21" i="1"/>
  <c r="E18" i="1"/>
  <c r="E17" i="1"/>
  <c r="E14" i="1"/>
  <c r="E13" i="1"/>
  <c r="C27" i="1"/>
  <c r="C23" i="1"/>
  <c r="C19" i="1"/>
  <c r="C15" i="1"/>
  <c r="C29" i="1" s="1"/>
  <c r="D27" i="1"/>
  <c r="D23" i="1"/>
  <c r="D19" i="1"/>
  <c r="D15" i="1"/>
  <c r="D29" i="1" l="1"/>
  <c r="E19" i="1"/>
  <c r="D30" i="1"/>
  <c r="C30" i="1"/>
  <c r="E23" i="1"/>
  <c r="E27" i="1"/>
  <c r="E15" i="1"/>
  <c r="C19" i="10"/>
  <c r="E29" i="1" l="1"/>
  <c r="E34" i="10" s="1"/>
  <c r="E18" i="10"/>
  <c r="E19" i="10" s="1"/>
  <c r="A32" i="10"/>
  <c r="E21" i="10" l="1"/>
  <c r="E22" i="10" s="1"/>
  <c r="C16" i="10"/>
  <c r="E15" i="10" l="1"/>
  <c r="C22" i="10"/>
  <c r="E38" i="10" l="1"/>
  <c r="E41" i="10" s="1"/>
  <c r="E16" i="10"/>
  <c r="E39" i="10" l="1"/>
  <c r="E35" i="10" l="1"/>
  <c r="E42" i="10"/>
  <c r="E30" i="1"/>
</calcChain>
</file>

<file path=xl/sharedStrings.xml><?xml version="1.0" encoding="utf-8"?>
<sst xmlns="http://schemas.openxmlformats.org/spreadsheetml/2006/main" count="83" uniqueCount="51">
  <si>
    <t>Nom du candidat</t>
  </si>
  <si>
    <t>Sous-traitance prévue</t>
  </si>
  <si>
    <t>oui / non</t>
  </si>
  <si>
    <t>Dénomination du sous-traitant</t>
  </si>
  <si>
    <t>Part de sous-traitance envisagée</t>
  </si>
  <si>
    <t>en %</t>
  </si>
  <si>
    <t xml:space="preserve">charge estimée  </t>
  </si>
  <si>
    <t xml:space="preserve">tarif J/H  </t>
  </si>
  <si>
    <t xml:space="preserve">Montant H.T. </t>
  </si>
  <si>
    <t>Nota : La proposition méthodologique du candidat devra détailler les expériences et les savoirs-faires des différents profils indiqués dans le présent document.</t>
  </si>
  <si>
    <t>Montant T.T.C.</t>
  </si>
  <si>
    <t>Montant total des prestations forfaitaires H.T.</t>
  </si>
  <si>
    <t>Montant total des prestations forfaitaires T.T.C.</t>
  </si>
  <si>
    <r>
      <t xml:space="preserve">
</t>
    </r>
    <r>
      <rPr>
        <sz val="20"/>
        <color theme="2"/>
        <rFont val="Calibri"/>
        <family val="2"/>
      </rPr>
      <t xml:space="preserve">Décomposition du prix global et forfaitaire 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</si>
  <si>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r>
      <t xml:space="preserve">
</t>
    </r>
    <r>
      <rPr>
        <sz val="20"/>
        <color theme="2"/>
        <rFont val="Calibri"/>
        <family val="2"/>
      </rPr>
      <t>Bordereau des prix unitaires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</si>
  <si>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 xml:space="preserve">Récapitulatif des prestations 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</si>
  <si>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</si>
  <si>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Prestations à prix unitaires</t>
  </si>
  <si>
    <t>Montant unitaire H.T.</t>
  </si>
  <si>
    <r>
      <t xml:space="preserve">
</t>
    </r>
    <r>
      <rPr>
        <sz val="20"/>
        <color theme="2"/>
        <rFont val="Calibri"/>
        <family val="2"/>
      </rPr>
      <t>Détail Quantitatif Estimatif et récapitulatif du marché</t>
    </r>
    <r>
      <rPr>
        <sz val="14"/>
        <color theme="2"/>
        <rFont val="Calibri"/>
        <family val="2"/>
      </rPr>
      <t xml:space="preserve">
 </t>
    </r>
  </si>
  <si>
    <t>Prestations forfaitaires</t>
  </si>
  <si>
    <t>Consultant junior</t>
  </si>
  <si>
    <t>Consultant confirmé</t>
  </si>
  <si>
    <t>Consultant senior</t>
  </si>
  <si>
    <t>Expert</t>
  </si>
  <si>
    <t>Niveau national</t>
  </si>
  <si>
    <t>Niveau territorial</t>
  </si>
  <si>
    <r>
      <t xml:space="preserve">Merci de vous référer au chapitre 3.1.3 du CCTP. Une estimation standard du nombre de commandes pouvant être passées est donnée dans </t>
    </r>
    <r>
      <rPr>
        <u/>
        <sz val="10"/>
        <rFont val="Calibri"/>
        <family val="2"/>
      </rPr>
      <t>l'onglet DQE.</t>
    </r>
  </si>
  <si>
    <t>Sur la période initiale de 12 mois</t>
  </si>
  <si>
    <t xml:space="preserve">Sur la période de reconduction de 12 mois </t>
  </si>
  <si>
    <t>Sur la durée totale de 2 ans</t>
  </si>
  <si>
    <t>A renseigner</t>
  </si>
  <si>
    <t>L'ANNEXE FINANCIERE NE DOIT PAS ETRE MODIFIEE SOUS PEINE DE NON PRISE EN COMPTE DE L'OFFRE</t>
  </si>
  <si>
    <t xml:space="preserve">Les prix HT et TTC doivent impérativement être renseignés sous réserve de non prise en compte de votre offre. </t>
  </si>
  <si>
    <t>Prestations unitaires à bons de commande</t>
  </si>
  <si>
    <t>MONTANT H.T.</t>
  </si>
  <si>
    <t>MONTANT T.T.C.</t>
  </si>
  <si>
    <t>Unité d'œuvre  1 : Groupes de travail (GT)</t>
  </si>
  <si>
    <t xml:space="preserve">Unité d'œuvre  2 : Interventions du programme à des évènements </t>
  </si>
  <si>
    <t>Unité d'œuvre  3 : Organisation &amp; valorisation des évènements portés par la BDT</t>
  </si>
  <si>
    <t>Unité d'œuvre  4 : Productions d’études, appels à projets, …</t>
  </si>
  <si>
    <t>Quantités estimatives sur la durée maximale du marché (2 ans)</t>
  </si>
  <si>
    <t>Montant estimatif total des prestations à prix unitaires en H.T.</t>
  </si>
  <si>
    <t xml:space="preserve">Unité d'œuvre  5 : Appui à l’organisation d’évènements </t>
  </si>
  <si>
    <t>LOT 1</t>
  </si>
  <si>
    <t>oui/non</t>
  </si>
  <si>
    <t>Consultation n° 20255223</t>
  </si>
  <si>
    <t>Montant total des prestations forfaitaires</t>
  </si>
  <si>
    <t>Montant total des prestations à prix unitaires</t>
  </si>
  <si>
    <t>Montant total du DQE: Montant estimatif total de la prestation H.T.</t>
  </si>
  <si>
    <t>Montnat total du DQE: Montant estimatif total de la prestation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</si>
</sst>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i/>
      <sz val="14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b/>
      <sz val="10"/>
      <color rgb="FFFF0000"/>
      <name val="Calibri"/>
      <family val="2"/>
    </font>
    <font>
      <sz val="20"/>
      <color theme="2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u/>
      <sz val="10"/>
      <name val="Calibri"/>
      <family val="2"/>
    </font>
    <font>
      <b/>
      <sz val="10"/>
      <color indexed="10"/>
      <name val="Calibri"/>
      <family val="2"/>
    </font>
    <font>
      <sz val="18"/>
      <color theme="2"/>
      <name val="Calibri"/>
      <family val="2"/>
    </font>
    <font>
      <b/>
      <sz val="1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dashDotDot">
        <color theme="2"/>
      </top>
      <bottom style="dotted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indexed="64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/>
      <right/>
      <top/>
      <bottom style="thin">
        <color rgb="FFFF0000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dotted">
        <color theme="2"/>
      </top>
      <bottom style="dashDotDot">
        <color theme="2"/>
      </bottom>
      <diagonal/>
    </border>
    <border>
      <left/>
      <right/>
      <top style="dotted">
        <color theme="2"/>
      </top>
      <bottom style="dashDotDot">
        <color theme="2"/>
      </bottom>
      <diagonal/>
    </border>
    <border>
      <left style="thin">
        <color theme="2"/>
      </left>
      <right/>
      <top style="dashDotDot">
        <color theme="2"/>
      </top>
      <bottom style="thin">
        <color theme="8" tint="-0.499984740745262"/>
      </bottom>
      <diagonal/>
    </border>
    <border>
      <left/>
      <right/>
      <top style="dashDotDot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 style="thin">
        <color theme="8" tint="-0.499984740745262"/>
      </top>
      <bottom style="thin">
        <color theme="2"/>
      </bottom>
      <diagonal/>
    </border>
    <border>
      <left/>
      <right/>
      <top style="thin">
        <color theme="8" tint="-0.499984740745262"/>
      </top>
      <bottom style="thin">
        <color theme="2"/>
      </bottom>
      <diagonal/>
    </border>
    <border>
      <left style="thin">
        <color theme="2"/>
      </left>
      <right/>
      <top style="dashDotDot">
        <color theme="2"/>
      </top>
      <bottom style="medium">
        <color theme="8" tint="-0.499984740745262"/>
      </bottom>
      <diagonal/>
    </border>
    <border>
      <left/>
      <right/>
      <top style="dashDotDot">
        <color theme="2"/>
      </top>
      <bottom style="medium">
        <color theme="8" tint="-0.499984740745262"/>
      </bottom>
      <diagonal/>
    </border>
    <border>
      <left style="thin">
        <color theme="2"/>
      </left>
      <right style="thin">
        <color theme="2"/>
      </right>
      <top/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/>
      <bottom style="thin">
        <color indexed="64"/>
      </bottom>
      <diagonal/>
    </border>
    <border>
      <left/>
      <right style="thin">
        <color theme="2"/>
      </right>
      <top/>
      <bottom style="thin">
        <color indexed="64"/>
      </bottom>
      <diagonal/>
    </border>
    <border>
      <left style="thin">
        <color theme="2"/>
      </left>
      <right/>
      <top style="thin">
        <color theme="8" tint="-0.499984740745262"/>
      </top>
      <bottom style="thin">
        <color indexed="64"/>
      </bottom>
      <diagonal/>
    </border>
    <border>
      <left/>
      <right style="thin">
        <color theme="2"/>
      </right>
      <top style="thin">
        <color theme="8" tint="-0.499984740745262"/>
      </top>
      <bottom style="thin">
        <color indexed="64"/>
      </bottom>
      <diagonal/>
    </border>
    <border>
      <left style="thin">
        <color theme="2"/>
      </left>
      <right style="thin">
        <color indexed="64"/>
      </right>
      <top/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/>
      <top style="thin">
        <color theme="8" tint="-0.24994659260841701"/>
      </top>
      <bottom/>
      <diagonal/>
    </border>
    <border>
      <left/>
      <right style="thin">
        <color indexed="64"/>
      </right>
      <top style="thin">
        <color theme="2"/>
      </top>
      <bottom/>
      <diagonal/>
    </border>
    <border>
      <left style="thin">
        <color theme="2"/>
      </left>
      <right/>
      <top style="dotted">
        <color theme="2"/>
      </top>
      <bottom/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thin">
        <color theme="2"/>
      </right>
      <top/>
      <bottom style="thin">
        <color theme="8" tint="-0.49998474074526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14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 indent="4"/>
    </xf>
    <xf numFmtId="0" fontId="10" fillId="2" borderId="0" xfId="0" applyFont="1" applyFill="1" applyBorder="1" applyAlignment="1">
      <alignment horizontal="left" vertical="center" wrapText="1" indent="4"/>
    </xf>
    <xf numFmtId="0" fontId="1" fillId="2" borderId="0" xfId="0" applyFont="1" applyFill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 indent="4"/>
    </xf>
    <xf numFmtId="0" fontId="1" fillId="2" borderId="8" xfId="0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vertical="center"/>
    </xf>
    <xf numFmtId="164" fontId="1" fillId="6" borderId="12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11" fillId="7" borderId="15" xfId="0" applyNumberFormat="1" applyFont="1" applyFill="1" applyBorder="1" applyAlignment="1">
      <alignment vertical="center" wrapText="1"/>
    </xf>
    <xf numFmtId="164" fontId="11" fillId="7" borderId="16" xfId="0" applyNumberFormat="1" applyFont="1" applyFill="1" applyBorder="1" applyAlignment="1">
      <alignment vertical="center" wrapText="1"/>
    </xf>
    <xf numFmtId="0" fontId="12" fillId="6" borderId="10" xfId="0" applyFont="1" applyFill="1" applyBorder="1" applyAlignment="1">
      <alignment horizontal="left" vertical="center" wrapText="1"/>
    </xf>
    <xf numFmtId="164" fontId="5" fillId="8" borderId="17" xfId="0" applyNumberFormat="1" applyFont="1" applyFill="1" applyBorder="1" applyAlignment="1">
      <alignment vertical="center"/>
    </xf>
    <xf numFmtId="164" fontId="14" fillId="8" borderId="19" xfId="0" applyNumberFormat="1" applyFont="1" applyFill="1" applyBorder="1" applyAlignment="1">
      <alignment vertical="center"/>
    </xf>
    <xf numFmtId="164" fontId="5" fillId="8" borderId="17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 wrapText="1"/>
    </xf>
    <xf numFmtId="164" fontId="11" fillId="7" borderId="16" xfId="1" applyNumberFormat="1" applyFont="1" applyFill="1" applyBorder="1" applyAlignment="1">
      <alignment vertical="center" wrapText="1"/>
    </xf>
    <xf numFmtId="164" fontId="14" fillId="8" borderId="19" xfId="1" applyNumberFormat="1" applyFont="1" applyFill="1" applyBorder="1" applyAlignment="1">
      <alignment vertical="center"/>
    </xf>
    <xf numFmtId="0" fontId="5" fillId="2" borderId="37" xfId="0" applyFont="1" applyFill="1" applyBorder="1" applyAlignment="1">
      <alignment horizontal="center" vertical="center" wrapText="1"/>
    </xf>
    <xf numFmtId="164" fontId="1" fillId="2" borderId="38" xfId="0" applyNumberFormat="1" applyFont="1" applyFill="1" applyBorder="1" applyAlignment="1">
      <alignment vertical="center"/>
    </xf>
    <xf numFmtId="164" fontId="18" fillId="2" borderId="18" xfId="0" applyNumberFormat="1" applyFont="1" applyFill="1" applyBorder="1" applyAlignment="1">
      <alignment vertical="center"/>
    </xf>
    <xf numFmtId="0" fontId="12" fillId="4" borderId="5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10" borderId="3" xfId="0" applyFont="1" applyFill="1" applyBorder="1" applyAlignment="1">
      <alignment horizontal="center" vertical="center" wrapText="1"/>
    </xf>
    <xf numFmtId="164" fontId="1" fillId="11" borderId="12" xfId="0" applyNumberFormat="1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164" fontId="1" fillId="9" borderId="11" xfId="0" applyNumberFormat="1" applyFont="1" applyFill="1" applyBorder="1" applyAlignment="1">
      <alignment vertical="center"/>
    </xf>
    <xf numFmtId="164" fontId="20" fillId="7" borderId="15" xfId="0" applyNumberFormat="1" applyFont="1" applyFill="1" applyBorder="1" applyAlignment="1">
      <alignment vertical="center" wrapText="1"/>
    </xf>
    <xf numFmtId="164" fontId="20" fillId="7" borderId="16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164" fontId="1" fillId="2" borderId="44" xfId="0" applyNumberFormat="1" applyFont="1" applyFill="1" applyBorder="1" applyAlignment="1">
      <alignment vertical="center"/>
    </xf>
    <xf numFmtId="164" fontId="1" fillId="2" borderId="45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1" fillId="2" borderId="52" xfId="0" applyNumberFormat="1" applyFont="1" applyFill="1" applyBorder="1" applyAlignment="1">
      <alignment vertical="center"/>
    </xf>
    <xf numFmtId="164" fontId="1" fillId="2" borderId="53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12" fillId="4" borderId="44" xfId="0" applyFont="1" applyFill="1" applyBorder="1" applyAlignment="1">
      <alignment horizontal="center" vertical="center" wrapText="1"/>
    </xf>
    <xf numFmtId="0" fontId="12" fillId="4" borderId="5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left" vertical="center" wrapText="1"/>
    </xf>
    <xf numFmtId="0" fontId="12" fillId="4" borderId="4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" fillId="5" borderId="42" xfId="0" applyFont="1" applyFill="1" applyBorder="1" applyAlignment="1">
      <alignment horizontal="left" vertical="center" wrapText="1"/>
    </xf>
    <xf numFmtId="0" fontId="1" fillId="5" borderId="43" xfId="0" applyFont="1" applyFill="1" applyBorder="1" applyAlignment="1">
      <alignment horizontal="left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left" vertical="center" wrapText="1"/>
    </xf>
    <xf numFmtId="0" fontId="1" fillId="2" borderId="47" xfId="0" applyFont="1" applyFill="1" applyBorder="1" applyAlignment="1">
      <alignment horizontal="left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51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left" vertical="center" wrapText="1"/>
    </xf>
    <xf numFmtId="0" fontId="1" fillId="2" borderId="49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22" fillId="2" borderId="57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54" xfId="0" applyFont="1" applyFill="1" applyBorder="1" applyAlignment="1">
      <alignment horizontal="center" vertical="center" wrapText="1"/>
    </xf>
    <xf numFmtId="0" fontId="11" fillId="3" borderId="5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8" fillId="9" borderId="11" xfId="0" applyNumberFormat="1" applyFont="1" applyFill="1" applyBorder="1" applyAlignment="1">
      <alignment horizontal="center" vertical="center"/>
    </xf>
    <xf numFmtId="0" fontId="18" fillId="9" borderId="39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1" fillId="7" borderId="18" xfId="1" applyFont="1" applyFill="1" applyBorder="1" applyAlignment="1">
      <alignment horizontal="right" vertical="center" wrapText="1" indent="4"/>
    </xf>
    <xf numFmtId="0" fontId="11" fillId="7" borderId="20" xfId="1" applyFont="1" applyFill="1" applyBorder="1" applyAlignment="1">
      <alignment horizontal="right" vertical="center" wrapText="1" indent="4"/>
    </xf>
    <xf numFmtId="0" fontId="11" fillId="7" borderId="19" xfId="1" applyFont="1" applyFill="1" applyBorder="1" applyAlignment="1">
      <alignment horizontal="right" vertical="center" wrapText="1" indent="4"/>
    </xf>
    <xf numFmtId="0" fontId="12" fillId="4" borderId="4" xfId="1" applyFont="1" applyFill="1" applyBorder="1" applyAlignment="1">
      <alignment horizontal="left" vertical="center" wrapText="1"/>
    </xf>
    <xf numFmtId="0" fontId="12" fillId="4" borderId="5" xfId="1" applyFont="1" applyFill="1" applyBorder="1" applyAlignment="1">
      <alignment horizontal="left" vertical="center" wrapText="1"/>
    </xf>
    <xf numFmtId="0" fontId="12" fillId="4" borderId="34" xfId="1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 wrapText="1" indent="2"/>
    </xf>
    <xf numFmtId="0" fontId="1" fillId="6" borderId="0" xfId="0" applyFont="1" applyFill="1" applyBorder="1" applyAlignment="1">
      <alignment horizontal="left" vertical="center" wrapText="1" indent="2"/>
    </xf>
    <xf numFmtId="0" fontId="1" fillId="2" borderId="18" xfId="1" applyFont="1" applyFill="1" applyBorder="1" applyAlignment="1">
      <alignment horizontal="right" vertical="center" wrapText="1" indent="4"/>
    </xf>
    <xf numFmtId="0" fontId="1" fillId="2" borderId="20" xfId="1" applyFont="1" applyFill="1" applyBorder="1" applyAlignment="1">
      <alignment horizontal="right" vertical="center" wrapText="1" indent="4"/>
    </xf>
    <xf numFmtId="0" fontId="1" fillId="2" borderId="19" xfId="1" applyFont="1" applyFill="1" applyBorder="1" applyAlignment="1">
      <alignment horizontal="right" vertical="center" wrapText="1" indent="4"/>
    </xf>
    <xf numFmtId="0" fontId="1" fillId="2" borderId="6" xfId="1" applyFont="1" applyFill="1" applyBorder="1" applyAlignment="1">
      <alignment horizontal="right" vertical="center" wrapText="1" indent="4"/>
    </xf>
    <xf numFmtId="0" fontId="1" fillId="2" borderId="33" xfId="1" applyFont="1" applyFill="1" applyBorder="1" applyAlignment="1">
      <alignment horizontal="right" vertical="center" wrapText="1" indent="4"/>
    </xf>
    <xf numFmtId="0" fontId="1" fillId="2" borderId="7" xfId="1" applyFont="1" applyFill="1" applyBorder="1" applyAlignment="1">
      <alignment horizontal="right" vertical="center" wrapText="1" indent="4"/>
    </xf>
    <xf numFmtId="0" fontId="13" fillId="4" borderId="21" xfId="1" applyFont="1" applyFill="1" applyBorder="1" applyAlignment="1">
      <alignment horizontal="center" vertical="center" wrapText="1"/>
    </xf>
    <xf numFmtId="0" fontId="13" fillId="4" borderId="14" xfId="1" applyFont="1" applyFill="1" applyBorder="1" applyAlignment="1">
      <alignment horizontal="center" vertical="center" wrapText="1"/>
    </xf>
    <xf numFmtId="0" fontId="13" fillId="4" borderId="22" xfId="1" applyFont="1" applyFill="1" applyBorder="1" applyAlignment="1">
      <alignment horizontal="center" vertical="center" wrapText="1"/>
    </xf>
    <xf numFmtId="0" fontId="11" fillId="7" borderId="23" xfId="1" applyFont="1" applyFill="1" applyBorder="1" applyAlignment="1">
      <alignment horizontal="right" vertical="center" wrapText="1" indent="4"/>
    </xf>
    <xf numFmtId="0" fontId="11" fillId="7" borderId="24" xfId="1" applyFont="1" applyFill="1" applyBorder="1" applyAlignment="1">
      <alignment horizontal="right" vertical="center" wrapText="1" indent="4"/>
    </xf>
    <xf numFmtId="0" fontId="11" fillId="7" borderId="25" xfId="1" applyFont="1" applyFill="1" applyBorder="1" applyAlignment="1">
      <alignment horizontal="right" vertical="center" wrapText="1" indent="4"/>
    </xf>
    <xf numFmtId="0" fontId="1" fillId="6" borderId="55" xfId="0" applyFont="1" applyFill="1" applyBorder="1" applyAlignment="1">
      <alignment horizontal="left" vertical="center" wrapText="1"/>
    </xf>
    <xf numFmtId="0" fontId="1" fillId="6" borderId="54" xfId="0" applyFont="1" applyFill="1" applyBorder="1" applyAlignment="1">
      <alignment horizontal="left" vertical="center" wrapText="1"/>
    </xf>
    <xf numFmtId="0" fontId="1" fillId="6" borderId="56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0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5" fillId="12" borderId="0" xfId="0" applyFont="1" applyFill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1" fillId="6" borderId="0" xfId="0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left" vertical="center" wrapText="1"/>
    </xf>
    <xf numFmtId="0" fontId="1" fillId="2" borderId="59" xfId="0" applyFont="1" applyFill="1" applyBorder="1" applyAlignment="1">
      <alignment horizontal="left" vertical="center" wrapText="1"/>
    </xf>
    <xf numFmtId="0" fontId="1" fillId="2" borderId="60" xfId="0" applyFont="1" applyFill="1" applyBorder="1" applyAlignment="1">
      <alignment horizontal="left" vertical="center" wrapText="1"/>
    </xf>
    <xf numFmtId="164" fontId="18" fillId="2" borderId="59" xfId="0" applyNumberFormat="1" applyFont="1" applyFill="1" applyBorder="1" applyAlignment="1">
      <alignment vertical="center"/>
    </xf>
    <xf numFmtId="164" fontId="14" fillId="8" borderId="60" xfId="0" applyNumberFormat="1" applyFont="1" applyFill="1" applyBorder="1" applyAlignment="1">
      <alignment vertical="center"/>
    </xf>
    <xf numFmtId="0" fontId="1" fillId="2" borderId="61" xfId="0" applyFont="1" applyFill="1" applyBorder="1" applyAlignment="1">
      <alignment horizontal="left" vertical="center" wrapText="1"/>
    </xf>
    <xf numFmtId="0" fontId="1" fillId="2" borderId="62" xfId="0" applyFont="1" applyFill="1" applyBorder="1" applyAlignment="1">
      <alignment horizontal="left" vertical="center" wrapText="1"/>
    </xf>
    <xf numFmtId="164" fontId="18" fillId="2" borderId="46" xfId="0" applyNumberFormat="1" applyFont="1" applyFill="1" applyBorder="1" applyAlignment="1">
      <alignment vertical="center"/>
    </xf>
    <xf numFmtId="0" fontId="11" fillId="3" borderId="64" xfId="1" applyFont="1" applyFill="1" applyBorder="1" applyAlignment="1">
      <alignment horizontal="center" vertical="center" wrapText="1"/>
    </xf>
    <xf numFmtId="0" fontId="11" fillId="3" borderId="65" xfId="1" applyFont="1" applyFill="1" applyBorder="1" applyAlignment="1">
      <alignment horizontal="center" vertical="center" wrapText="1"/>
    </xf>
    <xf numFmtId="0" fontId="5" fillId="2" borderId="64" xfId="1" applyFont="1" applyFill="1" applyBorder="1" applyAlignment="1">
      <alignment horizontal="center" vertical="center" wrapText="1"/>
    </xf>
    <xf numFmtId="0" fontId="5" fillId="2" borderId="65" xfId="1" applyFont="1" applyFill="1" applyBorder="1" applyAlignment="1">
      <alignment horizontal="center" vertical="center" wrapText="1"/>
    </xf>
    <xf numFmtId="0" fontId="5" fillId="2" borderId="66" xfId="1" applyFont="1" applyFill="1" applyBorder="1" applyAlignment="1">
      <alignment horizontal="center" vertical="center" wrapText="1"/>
    </xf>
    <xf numFmtId="0" fontId="18" fillId="2" borderId="62" xfId="0" applyNumberFormat="1" applyFont="1" applyFill="1" applyBorder="1" applyAlignment="1">
      <alignment horizontal="center" vertical="center"/>
    </xf>
    <xf numFmtId="164" fontId="14" fillId="2" borderId="63" xfId="0" applyNumberFormat="1" applyFont="1" applyFill="1" applyBorder="1" applyAlignment="1">
      <alignment vertical="center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82693</xdr:colOff>
      <xdr:row>1</xdr:row>
      <xdr:rowOff>69656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81483</xdr:rowOff>
    </xdr:from>
    <xdr:to>
      <xdr:col>2</xdr:col>
      <xdr:colOff>159336</xdr:colOff>
      <xdr:row>8</xdr:row>
      <xdr:rowOff>30014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2877"/>
          <a:ext cx="2793894" cy="104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9059</xdr:colOff>
      <xdr:row>0</xdr:row>
      <xdr:rowOff>0</xdr:rowOff>
    </xdr:from>
    <xdr:to>
      <xdr:col>1</xdr:col>
      <xdr:colOff>949002</xdr:colOff>
      <xdr:row>1</xdr:row>
      <xdr:rowOff>60131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1015200" cy="11556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4</xdr:row>
      <xdr:rowOff>81484</xdr:rowOff>
    </xdr:from>
    <xdr:to>
      <xdr:col>1</xdr:col>
      <xdr:colOff>1583885</xdr:colOff>
      <xdr:row>8</xdr:row>
      <xdr:rowOff>27162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28575" y="1891234"/>
          <a:ext cx="2412560" cy="10315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82693</xdr:colOff>
      <xdr:row>1</xdr:row>
      <xdr:rowOff>241106</xdr:rowOff>
    </xdr:to>
    <xdr:pic>
      <xdr:nvPicPr>
        <xdr:cNvPr id="5" name="Image 4" descr="Groupe_CDD_4c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5200" cy="1155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117695</xdr:rowOff>
    </xdr:from>
    <xdr:to>
      <xdr:col>2</xdr:col>
      <xdr:colOff>149988</xdr:colOff>
      <xdr:row>8</xdr:row>
      <xdr:rowOff>66226</xdr:rowOff>
    </xdr:to>
    <xdr:pic>
      <xdr:nvPicPr>
        <xdr:cNvPr id="6" name="Image 5" descr="illutration 6juin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937442"/>
          <a:ext cx="2775493" cy="104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opLeftCell="A12" zoomScale="70" zoomScaleNormal="70" workbookViewId="0">
      <selection activeCell="J6" sqref="J6"/>
    </sheetView>
  </sheetViews>
  <sheetFormatPr baseColWidth="10" defaultColWidth="11.26953125" defaultRowHeight="13" x14ac:dyDescent="0.25"/>
  <cols>
    <col min="1" max="1" width="12.81640625" style="14" customWidth="1"/>
    <col min="2" max="2" width="23.26953125" style="14" customWidth="1"/>
    <col min="3" max="5" width="20.54296875" style="2" customWidth="1"/>
    <col min="6" max="16384" width="11.26953125" style="2"/>
  </cols>
  <sheetData>
    <row r="1" spans="1:5" ht="86.25" customHeight="1" x14ac:dyDescent="0.25">
      <c r="A1" s="1"/>
      <c r="B1" s="62" t="s">
        <v>13</v>
      </c>
      <c r="C1" s="62"/>
      <c r="D1" s="62"/>
      <c r="E1" s="62"/>
    </row>
    <row r="2" spans="1:5" ht="43.5" customHeight="1" x14ac:dyDescent="0.25">
      <c r="A2" s="1"/>
      <c r="B2" s="38"/>
      <c r="C2" s="38"/>
      <c r="D2" s="60" t="s">
        <v>46</v>
      </c>
      <c r="E2" s="60"/>
    </row>
    <row r="3" spans="1:5" ht="32.15" customHeight="1" x14ac:dyDescent="0.25">
      <c r="A3" s="1"/>
      <c r="B3" s="63" t="s">
        <v>44</v>
      </c>
      <c r="C3" s="63"/>
      <c r="D3" s="63"/>
      <c r="E3" s="63"/>
    </row>
    <row r="4" spans="1:5" ht="25" customHeight="1" x14ac:dyDescent="0.25">
      <c r="A4" s="3"/>
      <c r="B4" s="3"/>
      <c r="C4" s="4"/>
      <c r="D4" s="4"/>
      <c r="E4" s="4"/>
    </row>
    <row r="5" spans="1:5" ht="27.4" customHeight="1" x14ac:dyDescent="0.25">
      <c r="A5" s="3"/>
      <c r="B5" s="5"/>
      <c r="C5" s="72" t="s">
        <v>0</v>
      </c>
      <c r="D5" s="72"/>
      <c r="E5" s="35" t="s">
        <v>31</v>
      </c>
    </row>
    <row r="6" spans="1:5" ht="20.149999999999999" customHeight="1" x14ac:dyDescent="0.25">
      <c r="A6" s="3"/>
      <c r="B6" s="5"/>
      <c r="C6" s="58" t="s">
        <v>1</v>
      </c>
      <c r="D6" s="58"/>
      <c r="E6" s="36" t="s">
        <v>45</v>
      </c>
    </row>
    <row r="7" spans="1:5" ht="20.149999999999999" customHeight="1" x14ac:dyDescent="0.25">
      <c r="A7" s="3"/>
      <c r="B7" s="5"/>
      <c r="C7" s="58" t="s">
        <v>3</v>
      </c>
      <c r="D7" s="58"/>
      <c r="E7" s="36" t="s">
        <v>31</v>
      </c>
    </row>
    <row r="8" spans="1:5" ht="20.149999999999999" customHeight="1" x14ac:dyDescent="0.25">
      <c r="A8" s="8"/>
      <c r="B8" s="9"/>
      <c r="C8" s="59" t="s">
        <v>4</v>
      </c>
      <c r="D8" s="59"/>
      <c r="E8" s="37" t="s">
        <v>5</v>
      </c>
    </row>
    <row r="9" spans="1:5" ht="25" customHeight="1" x14ac:dyDescent="0.25">
      <c r="A9" s="3"/>
      <c r="B9" s="3"/>
      <c r="C9" s="4"/>
      <c r="D9" s="4"/>
      <c r="E9" s="4"/>
    </row>
    <row r="10" spans="1:5" ht="18.5" x14ac:dyDescent="0.25">
      <c r="A10" s="3"/>
      <c r="B10" s="3"/>
      <c r="C10" s="4"/>
      <c r="D10" s="4"/>
      <c r="E10" s="4"/>
    </row>
    <row r="11" spans="1:5" ht="57" customHeight="1" x14ac:dyDescent="0.25">
      <c r="A11" s="70" t="s">
        <v>20</v>
      </c>
      <c r="B11" s="71"/>
      <c r="C11" s="28" t="s">
        <v>28</v>
      </c>
      <c r="D11" s="28" t="s">
        <v>29</v>
      </c>
      <c r="E11" s="29" t="s">
        <v>30</v>
      </c>
    </row>
    <row r="12" spans="1:5" ht="25" customHeight="1" x14ac:dyDescent="0.25">
      <c r="A12" s="52" t="s">
        <v>21</v>
      </c>
      <c r="B12" s="53"/>
      <c r="C12" s="27"/>
      <c r="D12" s="27"/>
      <c r="E12" s="27"/>
    </row>
    <row r="13" spans="1:5" ht="20.149999999999999" customHeight="1" x14ac:dyDescent="0.25">
      <c r="A13" s="54" t="s">
        <v>6</v>
      </c>
      <c r="B13" s="55"/>
      <c r="C13" s="11">
        <v>0</v>
      </c>
      <c r="D13" s="11">
        <v>0</v>
      </c>
      <c r="E13" s="31">
        <f>SUM(C13:D13)</f>
        <v>0</v>
      </c>
    </row>
    <row r="14" spans="1:5" ht="20.149999999999999" customHeight="1" x14ac:dyDescent="0.25">
      <c r="A14" s="56" t="s">
        <v>7</v>
      </c>
      <c r="B14" s="57"/>
      <c r="C14" s="12">
        <v>0</v>
      </c>
      <c r="D14" s="12">
        <v>0</v>
      </c>
      <c r="E14" s="32">
        <f>AVERAGE(C14:D14)</f>
        <v>0</v>
      </c>
    </row>
    <row r="15" spans="1:5" ht="20.149999999999999" customHeight="1" x14ac:dyDescent="0.25">
      <c r="A15" s="50" t="s">
        <v>8</v>
      </c>
      <c r="B15" s="51"/>
      <c r="C15" s="13">
        <f>C13*C14</f>
        <v>0</v>
      </c>
      <c r="D15" s="13">
        <f>D13*D14</f>
        <v>0</v>
      </c>
      <c r="E15" s="30">
        <f>SUM(C15:D15)</f>
        <v>0</v>
      </c>
    </row>
    <row r="16" spans="1:5" ht="25" customHeight="1" x14ac:dyDescent="0.25">
      <c r="A16" s="52" t="s">
        <v>22</v>
      </c>
      <c r="B16" s="53"/>
      <c r="C16" s="27"/>
      <c r="D16" s="27"/>
      <c r="E16" s="27"/>
    </row>
    <row r="17" spans="1:5" ht="20.149999999999999" customHeight="1" x14ac:dyDescent="0.25">
      <c r="A17" s="54" t="s">
        <v>6</v>
      </c>
      <c r="B17" s="55"/>
      <c r="C17" s="11">
        <v>0</v>
      </c>
      <c r="D17" s="11">
        <v>0</v>
      </c>
      <c r="E17" s="31">
        <f>SUM(C17:D17)</f>
        <v>0</v>
      </c>
    </row>
    <row r="18" spans="1:5" ht="20.149999999999999" customHeight="1" x14ac:dyDescent="0.25">
      <c r="A18" s="56" t="s">
        <v>7</v>
      </c>
      <c r="B18" s="57"/>
      <c r="C18" s="12">
        <v>0</v>
      </c>
      <c r="D18" s="12">
        <v>0</v>
      </c>
      <c r="E18" s="32">
        <f>AVERAGE(C18:D18)</f>
        <v>0</v>
      </c>
    </row>
    <row r="19" spans="1:5" ht="20.149999999999999" customHeight="1" x14ac:dyDescent="0.25">
      <c r="A19" s="50" t="s">
        <v>8</v>
      </c>
      <c r="B19" s="51"/>
      <c r="C19" s="13">
        <f>C17*C18</f>
        <v>0</v>
      </c>
      <c r="D19" s="13">
        <f>D17*D18</f>
        <v>0</v>
      </c>
      <c r="E19" s="30">
        <f>SUM(C19:D19)</f>
        <v>0</v>
      </c>
    </row>
    <row r="20" spans="1:5" ht="25" customHeight="1" x14ac:dyDescent="0.25">
      <c r="A20" s="52" t="s">
        <v>23</v>
      </c>
      <c r="B20" s="53"/>
      <c r="C20" s="27"/>
      <c r="D20" s="27"/>
      <c r="E20" s="27"/>
    </row>
    <row r="21" spans="1:5" ht="20.149999999999999" customHeight="1" x14ac:dyDescent="0.25">
      <c r="A21" s="54" t="s">
        <v>6</v>
      </c>
      <c r="B21" s="55"/>
      <c r="C21" s="11">
        <v>0</v>
      </c>
      <c r="D21" s="11">
        <v>0</v>
      </c>
      <c r="E21" s="31">
        <f>SUM(C21:D21)</f>
        <v>0</v>
      </c>
    </row>
    <row r="22" spans="1:5" ht="20.149999999999999" customHeight="1" x14ac:dyDescent="0.25">
      <c r="A22" s="56" t="s">
        <v>7</v>
      </c>
      <c r="B22" s="57"/>
      <c r="C22" s="12">
        <v>0</v>
      </c>
      <c r="D22" s="12">
        <v>0</v>
      </c>
      <c r="E22" s="32">
        <f>AVERAGE(C22:D22)</f>
        <v>0</v>
      </c>
    </row>
    <row r="23" spans="1:5" ht="20.149999999999999" customHeight="1" x14ac:dyDescent="0.25">
      <c r="A23" s="50" t="s">
        <v>8</v>
      </c>
      <c r="B23" s="51"/>
      <c r="C23" s="13">
        <f t="shared" ref="C23" si="0">C21*C22</f>
        <v>0</v>
      </c>
      <c r="D23" s="13">
        <f t="shared" ref="D23" si="1">D21*D22</f>
        <v>0</v>
      </c>
      <c r="E23" s="30">
        <f>SUM(C23:D23)</f>
        <v>0</v>
      </c>
    </row>
    <row r="24" spans="1:5" ht="25" customHeight="1" x14ac:dyDescent="0.25">
      <c r="A24" s="52" t="s">
        <v>24</v>
      </c>
      <c r="B24" s="53"/>
      <c r="C24" s="27"/>
      <c r="D24" s="27"/>
      <c r="E24" s="27"/>
    </row>
    <row r="25" spans="1:5" ht="20.149999999999999" customHeight="1" x14ac:dyDescent="0.25">
      <c r="A25" s="54" t="s">
        <v>6</v>
      </c>
      <c r="B25" s="55"/>
      <c r="C25" s="11">
        <v>0</v>
      </c>
      <c r="D25" s="11">
        <v>0</v>
      </c>
      <c r="E25" s="31">
        <f>SUM(C25:D25)</f>
        <v>0</v>
      </c>
    </row>
    <row r="26" spans="1:5" ht="20.149999999999999" customHeight="1" x14ac:dyDescent="0.25">
      <c r="A26" s="56" t="s">
        <v>7</v>
      </c>
      <c r="B26" s="57"/>
      <c r="C26" s="12">
        <v>0</v>
      </c>
      <c r="D26" s="12">
        <v>0</v>
      </c>
      <c r="E26" s="32">
        <f>AVERAGE(C26:D26)</f>
        <v>0</v>
      </c>
    </row>
    <row r="27" spans="1:5" ht="20.149999999999999" customHeight="1" thickBot="1" x14ac:dyDescent="0.3">
      <c r="A27" s="64" t="s">
        <v>8</v>
      </c>
      <c r="B27" s="65"/>
      <c r="C27" s="13">
        <f>C25*C26</f>
        <v>0</v>
      </c>
      <c r="D27" s="13">
        <f>D25*D26</f>
        <v>0</v>
      </c>
      <c r="E27" s="30">
        <f>SUM(C27:D27)</f>
        <v>0</v>
      </c>
    </row>
    <row r="28" spans="1:5" s="14" customFormat="1" ht="3.65" customHeight="1" thickBot="1" x14ac:dyDescent="0.3">
      <c r="A28" s="48"/>
      <c r="B28" s="49"/>
      <c r="C28" s="49"/>
      <c r="D28" s="49"/>
      <c r="E28" s="49"/>
    </row>
    <row r="29" spans="1:5" s="14" customFormat="1" ht="36.65" customHeight="1" x14ac:dyDescent="0.25">
      <c r="A29" s="68" t="s">
        <v>11</v>
      </c>
      <c r="B29" s="69"/>
      <c r="C29" s="15">
        <f>C15+C19+C23+C27</f>
        <v>0</v>
      </c>
      <c r="D29" s="15">
        <f>D15+D19+D23+D27</f>
        <v>0</v>
      </c>
      <c r="E29" s="33">
        <f>SUM(E27,E23,E19,E15)</f>
        <v>0</v>
      </c>
    </row>
    <row r="30" spans="1:5" s="14" customFormat="1" ht="36.65" customHeight="1" x14ac:dyDescent="0.25">
      <c r="A30" s="66" t="s">
        <v>12</v>
      </c>
      <c r="B30" s="67"/>
      <c r="C30" s="16">
        <f>C29*1.2</f>
        <v>0</v>
      </c>
      <c r="D30" s="16">
        <f>D29*1.2</f>
        <v>0</v>
      </c>
      <c r="E30" s="34">
        <f>E29*1.2</f>
        <v>0</v>
      </c>
    </row>
    <row r="32" spans="1:5" ht="40.9" customHeight="1" x14ac:dyDescent="0.25">
      <c r="A32" s="61" t="s">
        <v>9</v>
      </c>
      <c r="B32" s="61"/>
      <c r="C32" s="61"/>
      <c r="D32" s="61"/>
      <c r="E32" s="61"/>
    </row>
  </sheetData>
  <mergeCells count="28">
    <mergeCell ref="D2:E2"/>
    <mergeCell ref="A32:E32"/>
    <mergeCell ref="B1:E1"/>
    <mergeCell ref="B3:E3"/>
    <mergeCell ref="A25:B25"/>
    <mergeCell ref="A26:B26"/>
    <mergeCell ref="A27:B27"/>
    <mergeCell ref="A22:B22"/>
    <mergeCell ref="A23:B23"/>
    <mergeCell ref="A24:B24"/>
    <mergeCell ref="A12:B12"/>
    <mergeCell ref="A15:B15"/>
    <mergeCell ref="A30:B30"/>
    <mergeCell ref="A29:B29"/>
    <mergeCell ref="A11:B11"/>
    <mergeCell ref="C5:D5"/>
    <mergeCell ref="C6:D6"/>
    <mergeCell ref="C7:D7"/>
    <mergeCell ref="C8:D8"/>
    <mergeCell ref="A17:B17"/>
    <mergeCell ref="A18:B18"/>
    <mergeCell ref="A13:B13"/>
    <mergeCell ref="A28:E28"/>
    <mergeCell ref="A19:B19"/>
    <mergeCell ref="A20:B20"/>
    <mergeCell ref="A21:B21"/>
    <mergeCell ref="A14:B14"/>
    <mergeCell ref="A16:B16"/>
  </mergeCells>
  <pageMargins left="0.19685039370078741" right="0.19685039370078741" top="0.19685039370078741" bottom="0.19685039370078741" header="0.31496062992125984" footer="0.31496062992125984"/>
  <pageSetup paperSize="9" fitToHeight="2" orientation="portrait" r:id="rId1"/>
  <headerFooter>
    <oddFooter>&amp;L_x000D_&amp;1#&amp;"Calibri"&amp;10&amp;KFF0000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topLeftCell="A11" workbookViewId="0">
      <selection activeCell="C16" sqref="C16"/>
    </sheetView>
  </sheetViews>
  <sheetFormatPr baseColWidth="10" defaultColWidth="11.26953125" defaultRowHeight="13" x14ac:dyDescent="0.25"/>
  <cols>
    <col min="1" max="1" width="12.81640625" style="14" customWidth="1"/>
    <col min="2" max="2" width="46.54296875" style="14" customWidth="1"/>
    <col min="3" max="5" width="24.81640625" style="2" customWidth="1"/>
    <col min="6" max="16384" width="11.26953125" style="2"/>
  </cols>
  <sheetData>
    <row r="1" spans="1:5" ht="86.25" customHeight="1" x14ac:dyDescent="0.25">
      <c r="A1" s="1"/>
      <c r="B1" s="62" t="s">
        <v>14</v>
      </c>
      <c r="C1" s="62"/>
      <c r="D1" s="62"/>
      <c r="E1" s="62"/>
    </row>
    <row r="2" spans="1:5" ht="27" customHeight="1" x14ac:dyDescent="0.25">
      <c r="A2" s="1"/>
      <c r="B2" s="38"/>
      <c r="C2" s="60" t="str">
        <f>'DPGF - Prestations forfaitaires'!D2</f>
        <v>Consultation n° 20255223</v>
      </c>
      <c r="D2" s="60"/>
      <c r="E2" s="60"/>
    </row>
    <row r="3" spans="1:5" ht="32.15" customHeight="1" x14ac:dyDescent="0.25">
      <c r="A3" s="1"/>
      <c r="B3" s="81" t="str">
        <f>'DPGF - Prestations forfaitaires'!B3</f>
        <v>LOT 1</v>
      </c>
      <c r="C3" s="81"/>
      <c r="D3" s="81"/>
      <c r="E3" s="81"/>
    </row>
    <row r="4" spans="1:5" ht="25" customHeight="1" x14ac:dyDescent="0.25">
      <c r="A4" s="3"/>
      <c r="B4" s="3"/>
      <c r="C4" s="4"/>
      <c r="D4" s="4"/>
      <c r="E4" s="4"/>
    </row>
    <row r="5" spans="1:5" ht="27.4" customHeight="1" x14ac:dyDescent="0.25">
      <c r="A5" s="3"/>
      <c r="B5" s="5"/>
      <c r="C5" s="82" t="s">
        <v>0</v>
      </c>
      <c r="D5" s="82"/>
      <c r="E5" s="6" t="str">
        <f>'DPGF - Prestations forfaitaires'!E5</f>
        <v>A renseigner</v>
      </c>
    </row>
    <row r="6" spans="1:5" ht="20.149999999999999" customHeight="1" x14ac:dyDescent="0.25">
      <c r="A6" s="3"/>
      <c r="B6" s="5"/>
      <c r="C6" s="83" t="s">
        <v>1</v>
      </c>
      <c r="D6" s="83"/>
      <c r="E6" s="7" t="str">
        <f>'DPGF - Prestations forfaitaires'!E6</f>
        <v>oui/non</v>
      </c>
    </row>
    <row r="7" spans="1:5" ht="20.149999999999999" customHeight="1" x14ac:dyDescent="0.25">
      <c r="A7" s="3"/>
      <c r="B7" s="5"/>
      <c r="C7" s="83" t="s">
        <v>3</v>
      </c>
      <c r="D7" s="83"/>
      <c r="E7" s="7" t="str">
        <f>'DPGF - Prestations forfaitaires'!E7</f>
        <v>A renseigner</v>
      </c>
    </row>
    <row r="8" spans="1:5" ht="20.149999999999999" customHeight="1" x14ac:dyDescent="0.25">
      <c r="A8" s="8"/>
      <c r="B8" s="9"/>
      <c r="C8" s="80" t="s">
        <v>4</v>
      </c>
      <c r="D8" s="80"/>
      <c r="E8" s="10" t="str">
        <f>'DPGF - Prestations forfaitaires'!E8</f>
        <v>en %</v>
      </c>
    </row>
    <row r="9" spans="1:5" ht="25" customHeight="1" x14ac:dyDescent="0.25">
      <c r="A9" s="3"/>
      <c r="B9" s="84" t="s">
        <v>32</v>
      </c>
      <c r="C9" s="84"/>
      <c r="D9" s="84"/>
      <c r="E9" s="84"/>
    </row>
    <row r="10" spans="1:5" ht="45" customHeight="1" x14ac:dyDescent="0.25">
      <c r="A10" s="85" t="s">
        <v>33</v>
      </c>
      <c r="B10" s="85"/>
      <c r="C10" s="85"/>
      <c r="D10" s="85"/>
      <c r="E10" s="85"/>
    </row>
    <row r="11" spans="1:5" ht="57" customHeight="1" x14ac:dyDescent="0.25">
      <c r="A11" s="86" t="s">
        <v>34</v>
      </c>
      <c r="B11" s="87"/>
      <c r="C11" s="87"/>
      <c r="D11" s="88"/>
      <c r="E11" s="41"/>
    </row>
    <row r="12" spans="1:5" ht="40.5" customHeight="1" x14ac:dyDescent="0.25">
      <c r="A12" s="75" t="s">
        <v>25</v>
      </c>
      <c r="B12" s="76"/>
      <c r="C12" s="46" t="s">
        <v>35</v>
      </c>
      <c r="D12" s="47" t="s">
        <v>36</v>
      </c>
      <c r="E12" s="41"/>
    </row>
    <row r="13" spans="1:5" ht="31.5" customHeight="1" x14ac:dyDescent="0.25">
      <c r="A13" s="77" t="s">
        <v>37</v>
      </c>
      <c r="B13" s="78"/>
      <c r="C13" s="39">
        <v>0</v>
      </c>
      <c r="D13" s="43">
        <v>0</v>
      </c>
      <c r="E13" s="42"/>
    </row>
    <row r="14" spans="1:5" s="14" customFormat="1" ht="31.5" customHeight="1" x14ac:dyDescent="0.25">
      <c r="A14" s="73" t="s">
        <v>38</v>
      </c>
      <c r="B14" s="74"/>
      <c r="C14" s="40">
        <v>0</v>
      </c>
      <c r="D14" s="44">
        <v>0</v>
      </c>
      <c r="E14" s="42"/>
    </row>
    <row r="15" spans="1:5" s="14" customFormat="1" ht="31.5" customHeight="1" x14ac:dyDescent="0.25">
      <c r="A15" s="73" t="s">
        <v>39</v>
      </c>
      <c r="B15" s="74"/>
      <c r="C15" s="40">
        <v>0</v>
      </c>
      <c r="D15" s="44">
        <v>0</v>
      </c>
      <c r="E15" s="42"/>
    </row>
    <row r="16" spans="1:5" s="14" customFormat="1" ht="31.5" customHeight="1" x14ac:dyDescent="0.25">
      <c r="A16" s="73" t="s">
        <v>40</v>
      </c>
      <c r="B16" s="74"/>
      <c r="C16" s="40">
        <v>0</v>
      </c>
      <c r="D16" s="44">
        <v>0</v>
      </c>
      <c r="E16" s="42"/>
    </row>
    <row r="17" spans="1:5" s="14" customFormat="1" ht="38.25" customHeight="1" x14ac:dyDescent="0.25">
      <c r="A17" s="75" t="s">
        <v>26</v>
      </c>
      <c r="B17" s="76"/>
      <c r="C17" s="46" t="s">
        <v>35</v>
      </c>
      <c r="D17" s="47" t="s">
        <v>36</v>
      </c>
      <c r="E17" s="41"/>
    </row>
    <row r="18" spans="1:5" s="14" customFormat="1" ht="38.25" customHeight="1" x14ac:dyDescent="0.25">
      <c r="A18" s="77" t="s">
        <v>43</v>
      </c>
      <c r="B18" s="78"/>
      <c r="C18" s="39">
        <v>0</v>
      </c>
      <c r="D18" s="44">
        <v>0</v>
      </c>
      <c r="E18" s="42"/>
    </row>
    <row r="20" spans="1:5" ht="57.75" customHeight="1" x14ac:dyDescent="0.25">
      <c r="A20" s="79" t="s">
        <v>27</v>
      </c>
      <c r="B20" s="79"/>
      <c r="C20" s="79"/>
      <c r="D20" s="79"/>
      <c r="E20" s="45"/>
    </row>
  </sheetData>
  <mergeCells count="18">
    <mergeCell ref="B9:E9"/>
    <mergeCell ref="A10:E10"/>
    <mergeCell ref="A11:D11"/>
    <mergeCell ref="C2:E2"/>
    <mergeCell ref="A13:B13"/>
    <mergeCell ref="C8:D8"/>
    <mergeCell ref="B1:E1"/>
    <mergeCell ref="B3:E3"/>
    <mergeCell ref="C5:D5"/>
    <mergeCell ref="C6:D6"/>
    <mergeCell ref="C7:D7"/>
    <mergeCell ref="A16:B16"/>
    <mergeCell ref="A12:B12"/>
    <mergeCell ref="A17:B17"/>
    <mergeCell ref="A18:B18"/>
    <mergeCell ref="A20:D20"/>
    <mergeCell ref="A14:B14"/>
    <mergeCell ref="A15:B15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&amp;L_x000D_&amp;1#&amp;"Calibri"&amp;10&amp;KFF0000 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2"/>
  <sheetViews>
    <sheetView tabSelected="1" topLeftCell="A23" workbookViewId="0">
      <selection activeCell="H33" sqref="H33"/>
    </sheetView>
  </sheetViews>
  <sheetFormatPr baseColWidth="10" defaultRowHeight="13" x14ac:dyDescent="0.25"/>
  <cols>
    <col min="1" max="1" width="12.81640625" style="14" customWidth="1"/>
    <col min="2" max="2" width="23.453125" style="14" customWidth="1"/>
    <col min="3" max="3" width="28" style="2" customWidth="1"/>
    <col min="4" max="4" width="15" style="2" customWidth="1"/>
    <col min="5" max="5" width="23.453125" customWidth="1"/>
  </cols>
  <sheetData>
    <row r="1" spans="1:5" s="2" customFormat="1" ht="72" customHeight="1" x14ac:dyDescent="0.25">
      <c r="A1" s="1"/>
      <c r="B1" s="62" t="s">
        <v>19</v>
      </c>
      <c r="C1" s="62"/>
      <c r="D1" s="62"/>
      <c r="E1" s="62"/>
    </row>
    <row r="2" spans="1:5" s="2" customFormat="1" ht="32.25" customHeight="1" x14ac:dyDescent="0.25">
      <c r="A2" s="1"/>
      <c r="B2" s="38"/>
      <c r="C2" s="60" t="str">
        <f>'BPU - Prestations à bdc'!C2</f>
        <v>Consultation n° 20255223</v>
      </c>
      <c r="D2" s="60"/>
      <c r="E2" s="60"/>
    </row>
    <row r="3" spans="1:5" s="2" customFormat="1" ht="32.15" customHeight="1" x14ac:dyDescent="0.25">
      <c r="A3" s="1"/>
      <c r="B3" s="117" t="str">
        <f>'BPU - Prestations à bdc'!B3</f>
        <v>LOT 1</v>
      </c>
      <c r="C3" s="117"/>
      <c r="D3" s="117"/>
      <c r="E3" s="117"/>
    </row>
    <row r="4" spans="1:5" s="2" customFormat="1" ht="25" customHeight="1" x14ac:dyDescent="0.25">
      <c r="A4" s="3"/>
      <c r="B4" s="3"/>
      <c r="C4" s="4"/>
      <c r="D4" s="4"/>
    </row>
    <row r="5" spans="1:5" s="2" customFormat="1" ht="27.4" customHeight="1" x14ac:dyDescent="0.25">
      <c r="A5" s="3"/>
      <c r="B5" s="5"/>
      <c r="C5" s="82" t="s">
        <v>0</v>
      </c>
      <c r="D5" s="118" t="str">
        <f>'DPGF - Prestations forfaitaires'!E5</f>
        <v>A renseigner</v>
      </c>
      <c r="E5" s="118"/>
    </row>
    <row r="6" spans="1:5" s="2" customFormat="1" ht="20.149999999999999" customHeight="1" x14ac:dyDescent="0.25">
      <c r="A6" s="3"/>
      <c r="B6" s="5"/>
      <c r="C6" s="82"/>
      <c r="D6" s="118"/>
      <c r="E6" s="118"/>
    </row>
    <row r="7" spans="1:5" s="2" customFormat="1" ht="20.149999999999999" customHeight="1" x14ac:dyDescent="0.25">
      <c r="A7" s="3"/>
      <c r="B7" s="5"/>
      <c r="C7" s="83" t="s">
        <v>1</v>
      </c>
      <c r="D7" s="119" t="s">
        <v>2</v>
      </c>
      <c r="E7" s="119"/>
    </row>
    <row r="8" spans="1:5" s="2" customFormat="1" ht="20.149999999999999" customHeight="1" x14ac:dyDescent="0.25">
      <c r="A8" s="8"/>
      <c r="B8" s="9"/>
      <c r="C8" s="80"/>
      <c r="D8" s="120"/>
      <c r="E8" s="120"/>
    </row>
    <row r="9" spans="1:5" ht="18.5" x14ac:dyDescent="0.25">
      <c r="A9" s="3"/>
      <c r="B9" s="3"/>
      <c r="C9" s="4"/>
      <c r="D9" s="4"/>
      <c r="E9" s="2"/>
    </row>
    <row r="10" spans="1:5" ht="38.15" customHeight="1" x14ac:dyDescent="0.25">
      <c r="A10" s="124" t="s">
        <v>16</v>
      </c>
      <c r="B10" s="124"/>
      <c r="C10" s="124"/>
      <c r="D10" s="124"/>
      <c r="E10" s="124"/>
    </row>
    <row r="11" spans="1:5" ht="18.5" x14ac:dyDescent="0.25">
      <c r="A11" s="3"/>
      <c r="B11" s="3"/>
      <c r="C11" s="4"/>
      <c r="D11" s="4"/>
      <c r="E11" s="2"/>
    </row>
    <row r="12" spans="1:5" ht="57" customHeight="1" x14ac:dyDescent="0.25">
      <c r="A12" s="125" t="s">
        <v>17</v>
      </c>
      <c r="B12" s="126"/>
      <c r="C12" s="24" t="s">
        <v>18</v>
      </c>
      <c r="D12" s="24" t="s">
        <v>41</v>
      </c>
      <c r="E12" s="24" t="s">
        <v>42</v>
      </c>
    </row>
    <row r="13" spans="1:5" ht="29.25" customHeight="1" x14ac:dyDescent="0.25">
      <c r="A13" s="121" t="str">
        <f>'BPU - Prestations à bdc'!A12:B12</f>
        <v>Niveau national</v>
      </c>
      <c r="B13" s="122"/>
      <c r="C13" s="122"/>
      <c r="D13" s="122"/>
      <c r="E13" s="123"/>
    </row>
    <row r="14" spans="1:5" ht="20.149999999999999" customHeight="1" x14ac:dyDescent="0.25">
      <c r="A14" s="127" t="str">
        <f>'BPU - Prestations à bdc'!A13</f>
        <v>Unité d'œuvre  1 : Groupes de travail (GT)</v>
      </c>
      <c r="B14" s="128"/>
      <c r="C14" s="128"/>
      <c r="D14" s="128"/>
      <c r="E14" s="129"/>
    </row>
    <row r="15" spans="1:5" ht="20.149999999999999" customHeight="1" x14ac:dyDescent="0.25">
      <c r="A15" s="54" t="s">
        <v>8</v>
      </c>
      <c r="B15" s="89"/>
      <c r="C15" s="25">
        <f>'BPU - Prestations à bdc'!C13</f>
        <v>0</v>
      </c>
      <c r="D15" s="90">
        <v>6</v>
      </c>
      <c r="E15" s="18">
        <f>D15*C15</f>
        <v>0</v>
      </c>
    </row>
    <row r="16" spans="1:5" ht="20.149999999999999" customHeight="1" x14ac:dyDescent="0.25">
      <c r="A16" s="92" t="s">
        <v>10</v>
      </c>
      <c r="B16" s="93"/>
      <c r="C16" s="26">
        <f t="shared" ref="C16" si="0">C15*1.2</f>
        <v>0</v>
      </c>
      <c r="D16" s="91"/>
      <c r="E16" s="19">
        <f>E15*1.2</f>
        <v>0</v>
      </c>
    </row>
    <row r="17" spans="1:5" ht="20.149999999999999" customHeight="1" x14ac:dyDescent="0.25">
      <c r="A17" s="114" t="str">
        <f>'BPU - Prestations à bdc'!A14</f>
        <v xml:space="preserve">Unité d'œuvre  2 : Interventions du programme à des évènements </v>
      </c>
      <c r="B17" s="115"/>
      <c r="C17" s="115"/>
      <c r="D17" s="115"/>
      <c r="E17" s="116"/>
    </row>
    <row r="18" spans="1:5" ht="20.149999999999999" customHeight="1" x14ac:dyDescent="0.25">
      <c r="A18" s="54" t="s">
        <v>8</v>
      </c>
      <c r="B18" s="89"/>
      <c r="C18" s="25">
        <f>'BPU - Prestations à bdc'!C14</f>
        <v>0</v>
      </c>
      <c r="D18" s="90">
        <v>20</v>
      </c>
      <c r="E18" s="18">
        <f>D18*C18</f>
        <v>0</v>
      </c>
    </row>
    <row r="19" spans="1:5" ht="20.149999999999999" customHeight="1" x14ac:dyDescent="0.25">
      <c r="A19" s="92" t="s">
        <v>10</v>
      </c>
      <c r="B19" s="93"/>
      <c r="C19" s="26">
        <f t="shared" ref="C19" si="1">C18*1.2</f>
        <v>0</v>
      </c>
      <c r="D19" s="91"/>
      <c r="E19" s="19">
        <f>E18*1.2</f>
        <v>0</v>
      </c>
    </row>
    <row r="20" spans="1:5" ht="20.149999999999999" customHeight="1" x14ac:dyDescent="0.25">
      <c r="A20" s="114" t="str">
        <f>'BPU - Prestations à bdc'!A15</f>
        <v>Unité d'œuvre  3 : Organisation &amp; valorisation des évènements portés par la BDT</v>
      </c>
      <c r="B20" s="115"/>
      <c r="C20" s="115"/>
      <c r="D20" s="115"/>
      <c r="E20" s="116"/>
    </row>
    <row r="21" spans="1:5" ht="20.149999999999999" customHeight="1" x14ac:dyDescent="0.25">
      <c r="A21" s="54" t="s">
        <v>8</v>
      </c>
      <c r="B21" s="89"/>
      <c r="C21" s="25">
        <f>'BPU - Prestations à bdc'!C15</f>
        <v>0</v>
      </c>
      <c r="D21" s="90">
        <v>10</v>
      </c>
      <c r="E21" s="18">
        <f>D21*C21</f>
        <v>0</v>
      </c>
    </row>
    <row r="22" spans="1:5" ht="20.149999999999999" customHeight="1" x14ac:dyDescent="0.25">
      <c r="A22" s="92" t="s">
        <v>10</v>
      </c>
      <c r="B22" s="93"/>
      <c r="C22" s="26">
        <f t="shared" ref="C22" si="2">C21*1.2</f>
        <v>0</v>
      </c>
      <c r="D22" s="91"/>
      <c r="E22" s="19">
        <f>E21*1.2</f>
        <v>0</v>
      </c>
    </row>
    <row r="23" spans="1:5" ht="20.149999999999999" customHeight="1" x14ac:dyDescent="0.25">
      <c r="A23" s="114" t="str">
        <f>'BPU - Prestations à bdc'!A16</f>
        <v>Unité d'œuvre  4 : Productions d’études, appels à projets, …</v>
      </c>
      <c r="B23" s="115"/>
      <c r="C23" s="115"/>
      <c r="D23" s="115"/>
      <c r="E23" s="116"/>
    </row>
    <row r="24" spans="1:5" ht="20.149999999999999" customHeight="1" x14ac:dyDescent="0.25">
      <c r="A24" s="54" t="s">
        <v>8</v>
      </c>
      <c r="B24" s="89"/>
      <c r="C24" s="25">
        <f>'BPU - Prestations à bdc'!C16</f>
        <v>0</v>
      </c>
      <c r="D24" s="90">
        <v>6</v>
      </c>
      <c r="E24" s="18">
        <f>D24*C24</f>
        <v>0</v>
      </c>
    </row>
    <row r="25" spans="1:5" ht="20.149999999999999" customHeight="1" x14ac:dyDescent="0.25">
      <c r="A25" s="92" t="s">
        <v>10</v>
      </c>
      <c r="B25" s="93"/>
      <c r="C25" s="26">
        <f t="shared" ref="C25" si="3">C24*1.2</f>
        <v>0</v>
      </c>
      <c r="D25" s="91"/>
      <c r="E25" s="19">
        <f>E24*1.2</f>
        <v>0</v>
      </c>
    </row>
    <row r="26" spans="1:5" ht="29.25" customHeight="1" x14ac:dyDescent="0.25">
      <c r="A26" s="121" t="str">
        <f>'BPU - Prestations à bdc'!A17</f>
        <v>Niveau territorial</v>
      </c>
      <c r="B26" s="122"/>
      <c r="C26" s="122"/>
      <c r="D26" s="122"/>
      <c r="E26" s="123"/>
    </row>
    <row r="27" spans="1:5" ht="19.5" customHeight="1" x14ac:dyDescent="0.25">
      <c r="A27" s="114" t="str">
        <f>'BPU - Prestations à bdc'!A18</f>
        <v xml:space="preserve">Unité d'œuvre  5 : Appui à l’organisation d’évènements </v>
      </c>
      <c r="B27" s="115"/>
      <c r="C27" s="115"/>
      <c r="D27" s="115"/>
      <c r="E27" s="116"/>
    </row>
    <row r="28" spans="1:5" ht="19.5" customHeight="1" x14ac:dyDescent="0.25">
      <c r="A28" s="54" t="s">
        <v>8</v>
      </c>
      <c r="B28" s="89"/>
      <c r="C28" s="25">
        <f>'BPU - Prestations à bdc'!C18</f>
        <v>0</v>
      </c>
      <c r="D28" s="90">
        <v>10</v>
      </c>
      <c r="E28" s="18">
        <f>D28*C28</f>
        <v>0</v>
      </c>
    </row>
    <row r="29" spans="1:5" x14ac:dyDescent="0.25">
      <c r="A29" s="130" t="s">
        <v>10</v>
      </c>
      <c r="B29" s="131"/>
      <c r="C29" s="132">
        <f t="shared" ref="C29" si="4">C28*1.2</f>
        <v>0</v>
      </c>
      <c r="D29" s="90"/>
      <c r="E29" s="133">
        <f>E28*1.2</f>
        <v>0</v>
      </c>
    </row>
    <row r="30" spans="1:5" x14ac:dyDescent="0.25">
      <c r="A30" s="134"/>
      <c r="B30" s="135"/>
      <c r="C30" s="136"/>
      <c r="D30" s="142"/>
      <c r="E30" s="143"/>
    </row>
    <row r="31" spans="1:5" ht="52.4" customHeight="1" x14ac:dyDescent="0.25">
      <c r="A31" s="137" t="s">
        <v>15</v>
      </c>
      <c r="B31" s="138"/>
      <c r="C31" s="139"/>
      <c r="D31" s="140"/>
      <c r="E31" s="141"/>
    </row>
    <row r="32" spans="1:5" ht="23.65" customHeight="1" x14ac:dyDescent="0.25">
      <c r="A32" s="97" t="str">
        <f>'DPGF - Prestations forfaitaires'!A11:C11</f>
        <v>Prestations forfaitaires</v>
      </c>
      <c r="B32" s="98"/>
      <c r="C32" s="98"/>
      <c r="D32" s="98"/>
      <c r="E32" s="99"/>
    </row>
    <row r="33" spans="1:5" ht="23.65" customHeight="1" x14ac:dyDescent="0.25">
      <c r="A33" s="100" t="s">
        <v>47</v>
      </c>
      <c r="B33" s="101"/>
      <c r="C33" s="101"/>
      <c r="D33" s="101"/>
      <c r="E33" s="17"/>
    </row>
    <row r="34" spans="1:5" ht="20.149999999999999" customHeight="1" x14ac:dyDescent="0.25">
      <c r="A34" s="105" t="s">
        <v>8</v>
      </c>
      <c r="B34" s="106"/>
      <c r="C34" s="106"/>
      <c r="D34" s="107"/>
      <c r="E34" s="20">
        <f>'DPGF - Prestations forfaitaires'!E29</f>
        <v>0</v>
      </c>
    </row>
    <row r="35" spans="1:5" ht="20.149999999999999" customHeight="1" x14ac:dyDescent="0.25">
      <c r="A35" s="102" t="s">
        <v>10</v>
      </c>
      <c r="B35" s="103"/>
      <c r="C35" s="103"/>
      <c r="D35" s="104"/>
      <c r="E35" s="23">
        <f>E34*1.2</f>
        <v>0</v>
      </c>
    </row>
    <row r="36" spans="1:5" ht="32.9" customHeight="1" x14ac:dyDescent="0.25">
      <c r="A36" s="97" t="s">
        <v>17</v>
      </c>
      <c r="B36" s="98"/>
      <c r="C36" s="98"/>
      <c r="D36" s="98"/>
      <c r="E36" s="99"/>
    </row>
    <row r="37" spans="1:5" ht="23.65" customHeight="1" x14ac:dyDescent="0.25">
      <c r="A37" s="100" t="s">
        <v>48</v>
      </c>
      <c r="B37" s="101"/>
      <c r="C37" s="101"/>
      <c r="D37" s="101"/>
      <c r="E37" s="17"/>
    </row>
    <row r="38" spans="1:5" ht="20.149999999999999" customHeight="1" x14ac:dyDescent="0.25">
      <c r="A38" s="105" t="s">
        <v>8</v>
      </c>
      <c r="B38" s="106"/>
      <c r="C38" s="106"/>
      <c r="D38" s="107"/>
      <c r="E38" s="20">
        <f>SUM(E15,E18,E21,E24)</f>
        <v>0</v>
      </c>
    </row>
    <row r="39" spans="1:5" ht="20.149999999999999" customHeight="1" thickBot="1" x14ac:dyDescent="0.3">
      <c r="A39" s="102" t="s">
        <v>10</v>
      </c>
      <c r="B39" s="103"/>
      <c r="C39" s="103"/>
      <c r="D39" s="104"/>
      <c r="E39" s="23">
        <f>E38*1.2</f>
        <v>0</v>
      </c>
    </row>
    <row r="40" spans="1:5" ht="26" customHeight="1" thickBot="1" x14ac:dyDescent="0.3">
      <c r="A40" s="108"/>
      <c r="B40" s="109"/>
      <c r="C40" s="109"/>
      <c r="D40" s="109"/>
      <c r="E40" s="110"/>
    </row>
    <row r="41" spans="1:5" ht="30" customHeight="1" x14ac:dyDescent="0.25">
      <c r="A41" s="111" t="s">
        <v>49</v>
      </c>
      <c r="B41" s="112"/>
      <c r="C41" s="112"/>
      <c r="D41" s="113"/>
      <c r="E41" s="21">
        <f>SUM(E38,E34)</f>
        <v>0</v>
      </c>
    </row>
    <row r="42" spans="1:5" ht="30" customHeight="1" x14ac:dyDescent="0.25">
      <c r="A42" s="94" t="s">
        <v>50</v>
      </c>
      <c r="B42" s="95"/>
      <c r="C42" s="95"/>
      <c r="D42" s="96"/>
      <c r="E42" s="22">
        <f>E41*1.2</f>
        <v>0</v>
      </c>
    </row>
  </sheetData>
  <mergeCells count="44">
    <mergeCell ref="A12:B12"/>
    <mergeCell ref="A13:E13"/>
    <mergeCell ref="A14:E14"/>
    <mergeCell ref="A27:E27"/>
    <mergeCell ref="A17:E17"/>
    <mergeCell ref="A20:E20"/>
    <mergeCell ref="B1:E1"/>
    <mergeCell ref="B3:E3"/>
    <mergeCell ref="C5:C6"/>
    <mergeCell ref="D5:E6"/>
    <mergeCell ref="C7:C8"/>
    <mergeCell ref="D7:E8"/>
    <mergeCell ref="A26:E26"/>
    <mergeCell ref="C2:E2"/>
    <mergeCell ref="A23:E23"/>
    <mergeCell ref="A24:B24"/>
    <mergeCell ref="D24:D25"/>
    <mergeCell ref="A25:B25"/>
    <mergeCell ref="A10:E10"/>
    <mergeCell ref="A15:B15"/>
    <mergeCell ref="D15:D16"/>
    <mergeCell ref="A16:B16"/>
    <mergeCell ref="A21:B21"/>
    <mergeCell ref="D21:D22"/>
    <mergeCell ref="A22:B22"/>
    <mergeCell ref="A18:B18"/>
    <mergeCell ref="D18:D19"/>
    <mergeCell ref="A19:B19"/>
    <mergeCell ref="A28:B28"/>
    <mergeCell ref="D28:D29"/>
    <mergeCell ref="A29:B29"/>
    <mergeCell ref="A42:D42"/>
    <mergeCell ref="A32:E32"/>
    <mergeCell ref="A33:D33"/>
    <mergeCell ref="A36:E36"/>
    <mergeCell ref="A37:D37"/>
    <mergeCell ref="A39:D39"/>
    <mergeCell ref="A35:D35"/>
    <mergeCell ref="A38:D38"/>
    <mergeCell ref="A40:E40"/>
    <mergeCell ref="A41:D41"/>
    <mergeCell ref="A34:D34"/>
    <mergeCell ref="A31:B31"/>
    <mergeCell ref="C31:E31"/>
  </mergeCells>
  <pageMargins left="0.7" right="0.7" top="0.75" bottom="0.75" header="0.3" footer="0.3"/>
  <headerFooter>
    <oddFooter>&amp;L_x000D_&amp;1#&amp;"Calibri"&amp;10&amp;KFF0000 Interne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- Prestations forfaitaires</vt:lpstr>
      <vt:lpstr>BPU - Prestations à bdc</vt:lpstr>
      <vt:lpstr>DQE et récapitulatif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Viniaker, Valerie</cp:lastModifiedBy>
  <cp:lastPrinted>2015-05-22T12:47:09Z</cp:lastPrinted>
  <dcterms:created xsi:type="dcterms:W3CDTF">2015-03-26T15:00:12Z</dcterms:created>
  <dcterms:modified xsi:type="dcterms:W3CDTF">2025-07-16T12:14:56Z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2023-12-06T08:38:36Z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ec20a340-0038-41cf-95bc-51dec25a6d40</vt:lpwstr>
  </property>
  <property fmtid="{D5CDD505-2E9C-101B-9397-08002B2CF9AE}" pid="8" name="MSIP_Label_94e1e3e5-28aa-42d2-a9d5-f117a2286530_ContentBits">
    <vt:lpwstr>2</vt:lpwstr>
  </property>
</Properties>
</file>